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ReporteTrimestral!$C$10:$AE$14</definedName>
    <definedName name="_xlnm.Print_Area" localSheetId="0">Portada!$B$2:$N$14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4" i="2" l="1"/>
  <c r="Y13" i="2"/>
  <c r="Y12" i="2"/>
  <c r="Y11" i="2"/>
</calcChain>
</file>

<file path=xl/sharedStrings.xml><?xml version="1.0" encoding="utf-8"?>
<sst xmlns="http://schemas.openxmlformats.org/spreadsheetml/2006/main" count="109" uniqueCount="68">
  <si>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</si>
  <si>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</si>
  <si>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</si>
  <si>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</si>
  <si>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</si>
  <si>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</si>
  <si>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</si>
  <si>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</si>
  <si>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</si>
  <si>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</si>
  <si>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</si>
  <si>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</si>
  <si>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</si>
  <si>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</si>
  <si>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</si>
  <si>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</si>
  <si>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</si>
  <si>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</si>
  <si>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</si>
  <si>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</si>
  <si>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</si>
  <si>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</si>
  <si>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</si>
  <si>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</si>
  <si>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</si>
  <si>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</si>
  <si>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</si>
  <si>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</si>
  <si>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</si>
  <si>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</si>
  <si>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</si>
  <si>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</si>
  <si>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</si>
  <si>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</si>
  <si>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</si>
  <si>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</si>
  <si>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</si>
  <si>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</si>
  <si>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</si>
  <si>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Subsidios</t>
  </si>
  <si>
    <t/>
  </si>
  <si>
    <t>Terminado</t>
  </si>
  <si>
    <t>2016</t>
  </si>
  <si>
    <t>Saltillo</t>
  </si>
  <si>
    <t>Cobertura municipal</t>
  </si>
  <si>
    <t>Seguridad</t>
  </si>
  <si>
    <t>Financiera:  / Física:  / Registro: SISTEMA: Pasa al siguiente nivel.</t>
  </si>
  <si>
    <t>4-Gobernación</t>
  </si>
  <si>
    <t>Equipo de seguridad</t>
  </si>
  <si>
    <t>Vehículos</t>
  </si>
  <si>
    <t>COA16160100626357</t>
  </si>
  <si>
    <t>Equipamiento De Apoyo A La Operacion Policial, Adquisicion De Pick-Up</t>
  </si>
  <si>
    <t>FORTASEG01-2016</t>
  </si>
  <si>
    <t>U007 Subsidios en materia de seguridad pública</t>
  </si>
  <si>
    <t>Municipio de Saltillo a traves de la Direccion de Egresos</t>
  </si>
  <si>
    <t>COA16160100626374</t>
  </si>
  <si>
    <t>Equipamiento De Apoyo A La Operacion Policial, Adquisicion De Radios</t>
  </si>
  <si>
    <t>FORTASEG02-2016</t>
  </si>
  <si>
    <t>Municipio de Saltillo a traves de la Direccion de egresos</t>
  </si>
  <si>
    <t>COA16160100632446</t>
  </si>
  <si>
    <t>Implementacion Del Sistema De Justicia Penal, Adquisicion De Camaras Fotograficas</t>
  </si>
  <si>
    <t>FORTASEG03-2016</t>
  </si>
  <si>
    <t>Municipio de Saltillo a traves de la Dirección de Egresos</t>
  </si>
  <si>
    <t>COA16160400817913</t>
  </si>
  <si>
    <t>Kit De Iluminacion</t>
  </si>
  <si>
    <t>FORTASEG04-2016</t>
  </si>
  <si>
    <t>Municipio de Saltillo a través de la Dirección de Egresos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</si>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</sst>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tabSelected="1" view="pageBreakPreview" topLeftCell="C3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43</v>
      </c>
      <c r="H11" s="30" t="s">
        <v>44</v>
      </c>
      <c r="I11" s="30" t="s">
        <v>40</v>
      </c>
      <c r="J11" s="31" t="s">
        <v>39</v>
      </c>
      <c r="K11" s="30" t="s">
        <v>53</v>
      </c>
      <c r="L11" s="32" t="s">
        <v>40</v>
      </c>
      <c r="M11" s="30" t="s">
        <v>47</v>
      </c>
      <c r="N11" s="30" t="s">
        <v>54</v>
      </c>
      <c r="O11" s="30" t="s">
        <v>45</v>
      </c>
      <c r="P11" s="32" t="s">
        <v>41</v>
      </c>
      <c r="Q11" s="32" t="s">
        <v>42</v>
      </c>
      <c r="R11" s="30">
        <v>7260000</v>
      </c>
      <c r="S11" s="30">
        <v>7260000</v>
      </c>
      <c r="T11" s="30">
        <v>7260000</v>
      </c>
      <c r="U11" s="30">
        <v>7260000</v>
      </c>
      <c r="V11" s="30">
        <v>7260000</v>
      </c>
      <c r="W11" s="30">
        <v>7260000</v>
      </c>
      <c r="X11" s="30">
        <v>7260000</v>
      </c>
      <c r="Y11" s="33">
        <f t="shared" ref="Y11:Y12" si="0">IF(ISERROR(W11/S11),0,((W11/S11)*100))</f>
        <v>100</v>
      </c>
      <c r="Z11" s="32">
        <v>0</v>
      </c>
      <c r="AA11" s="32" t="s">
        <v>49</v>
      </c>
      <c r="AB11" s="27">
        <v>802000</v>
      </c>
      <c r="AC11" s="33">
        <v>0</v>
      </c>
      <c r="AD11" s="33">
        <v>100</v>
      </c>
      <c r="AE11" s="34" t="s">
        <v>46</v>
      </c>
      <c r="AF11" s="18"/>
    </row>
    <row r="12" spans="2:32" ht="60.75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43</v>
      </c>
      <c r="H12" s="30" t="s">
        <v>44</v>
      </c>
      <c r="I12" s="30" t="s">
        <v>40</v>
      </c>
      <c r="J12" s="31" t="s">
        <v>39</v>
      </c>
      <c r="K12" s="30" t="s">
        <v>53</v>
      </c>
      <c r="L12" s="32" t="s">
        <v>40</v>
      </c>
      <c r="M12" s="30" t="s">
        <v>47</v>
      </c>
      <c r="N12" s="30" t="s">
        <v>58</v>
      </c>
      <c r="O12" s="30" t="s">
        <v>45</v>
      </c>
      <c r="P12" s="32" t="s">
        <v>41</v>
      </c>
      <c r="Q12" s="32" t="s">
        <v>42</v>
      </c>
      <c r="R12" s="30">
        <v>6307999.2000000002</v>
      </c>
      <c r="S12" s="30">
        <v>6307999.2000000002</v>
      </c>
      <c r="T12" s="30">
        <v>6307999.2000000002</v>
      </c>
      <c r="U12" s="30">
        <v>6298646.8799999999</v>
      </c>
      <c r="V12" s="30">
        <v>6298646.8799999999</v>
      </c>
      <c r="W12" s="30">
        <v>6298646.8799999999</v>
      </c>
      <c r="X12" s="30">
        <v>6298646.8799999999</v>
      </c>
      <c r="Y12" s="33">
        <f t="shared" si="0"/>
        <v>99.851738725648531</v>
      </c>
      <c r="Z12" s="32">
        <v>0</v>
      </c>
      <c r="AA12" s="32" t="s">
        <v>48</v>
      </c>
      <c r="AB12" s="27">
        <v>802000</v>
      </c>
      <c r="AC12" s="33">
        <v>0</v>
      </c>
      <c r="AD12" s="33">
        <v>100</v>
      </c>
      <c r="AE12" s="34" t="s">
        <v>46</v>
      </c>
      <c r="AF12" s="18"/>
    </row>
    <row r="13" spans="2:32" ht="60.75">
      <c r="B13" s="18"/>
      <c r="C13" s="28" t="s">
        <v>59</v>
      </c>
      <c r="D13" s="28" t="s">
        <v>60</v>
      </c>
      <c r="E13" s="29" t="s">
        <v>61</v>
      </c>
      <c r="F13" s="29" t="s">
        <v>5</v>
      </c>
      <c r="G13" s="29" t="s">
        <v>43</v>
      </c>
      <c r="H13" s="30" t="s">
        <v>44</v>
      </c>
      <c r="I13" s="30" t="s">
        <v>40</v>
      </c>
      <c r="J13" s="31" t="s">
        <v>39</v>
      </c>
      <c r="K13" s="30" t="s">
        <v>53</v>
      </c>
      <c r="L13" s="32" t="s">
        <v>40</v>
      </c>
      <c r="M13" s="30" t="s">
        <v>47</v>
      </c>
      <c r="N13" s="30" t="s">
        <v>62</v>
      </c>
      <c r="O13" s="30" t="s">
        <v>45</v>
      </c>
      <c r="P13" s="32" t="s">
        <v>41</v>
      </c>
      <c r="Q13" s="32" t="s">
        <v>42</v>
      </c>
      <c r="R13" s="30">
        <v>5000000</v>
      </c>
      <c r="S13" s="30">
        <v>5000000</v>
      </c>
      <c r="T13" s="30">
        <v>5000000</v>
      </c>
      <c r="U13" s="30">
        <v>3971840</v>
      </c>
      <c r="V13" s="30">
        <v>3971840</v>
      </c>
      <c r="W13" s="30">
        <v>3971840</v>
      </c>
      <c r="X13" s="30">
        <v>3971840</v>
      </c>
      <c r="Y13" s="33">
        <f t="shared" ref="Y13" si="1">IF(ISERROR(W13/S13),0,((W13/S13)*100))</f>
        <v>79.436799999999991</v>
      </c>
      <c r="Z13" s="32">
        <v>0</v>
      </c>
      <c r="AA13" s="32" t="s">
        <v>48</v>
      </c>
      <c r="AB13" s="27">
        <v>802000</v>
      </c>
      <c r="AC13" s="33">
        <v>0</v>
      </c>
      <c r="AD13" s="33">
        <v>100</v>
      </c>
      <c r="AE13" s="34" t="s">
        <v>46</v>
      </c>
      <c r="AF13" s="18"/>
    </row>
    <row r="14" spans="2:32" ht="60.75">
      <c r="B14" s="18"/>
      <c r="C14" s="28" t="s">
        <v>63</v>
      </c>
      <c r="D14" s="28" t="s">
        <v>64</v>
      </c>
      <c r="E14" s="29" t="s">
        <v>65</v>
      </c>
      <c r="F14" s="29" t="s">
        <v>5</v>
      </c>
      <c r="G14" s="29" t="s">
        <v>43</v>
      </c>
      <c r="H14" s="30" t="s">
        <v>44</v>
      </c>
      <c r="I14" s="30" t="s">
        <v>40</v>
      </c>
      <c r="J14" s="31" t="s">
        <v>39</v>
      </c>
      <c r="K14" s="30" t="s">
        <v>53</v>
      </c>
      <c r="L14" s="32" t="s">
        <v>40</v>
      </c>
      <c r="M14" s="30" t="s">
        <v>47</v>
      </c>
      <c r="N14" s="30" t="s">
        <v>66</v>
      </c>
      <c r="O14" s="30" t="s">
        <v>45</v>
      </c>
      <c r="P14" s="32" t="s">
        <v>41</v>
      </c>
      <c r="Q14" s="32" t="s">
        <v>42</v>
      </c>
      <c r="R14" s="30">
        <v>398728</v>
      </c>
      <c r="S14" s="30">
        <v>398728</v>
      </c>
      <c r="T14" s="30">
        <v>398728</v>
      </c>
      <c r="U14" s="30">
        <v>398576</v>
      </c>
      <c r="V14" s="30">
        <v>398576</v>
      </c>
      <c r="W14" s="30">
        <v>398576</v>
      </c>
      <c r="X14" s="30">
        <v>398576</v>
      </c>
      <c r="Y14" s="33">
        <f t="shared" ref="Y14" si="2">IF(ISERROR(W14/S14),0,((W14/S14)*100))</f>
        <v>99.961878774502921</v>
      </c>
      <c r="Z14" s="32">
        <v>0</v>
      </c>
      <c r="AA14" s="32" t="s">
        <v>48</v>
      </c>
      <c r="AB14" s="27">
        <v>802000</v>
      </c>
      <c r="AC14" s="33">
        <v>0</v>
      </c>
      <c r="AD14" s="33">
        <v>100</v>
      </c>
      <c r="AE14" s="34" t="s">
        <v>46</v>
      </c>
      <c r="AF14" s="18"/>
    </row>
  </sheetData>
  <autoFilter ref="C10:AE14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2017-08-07T16:42:42Z</dcterms:modified>
</cp:coreProperties>
</file>